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65" windowWidth="15120" windowHeight="7950"/>
  </bookViews>
  <sheets>
    <sheet name="Лист1" sheetId="1" r:id="rId1"/>
  </sheets>
  <externalReferences>
    <externalReference r:id="rId2"/>
  </externalReferences>
  <definedNames>
    <definedName name="_xlnm.Print_Area" localSheetId="0">Лист1!$A$1:$I$31</definedName>
  </definedNames>
  <calcPr calcId="145621"/>
</workbook>
</file>

<file path=xl/calcChain.xml><?xml version="1.0" encoding="utf-8"?>
<calcChain xmlns="http://schemas.openxmlformats.org/spreadsheetml/2006/main">
  <c r="B22" i="1" l="1"/>
  <c r="F17" i="1"/>
  <c r="F18" i="1"/>
  <c r="F19" i="1"/>
  <c r="F20" i="1"/>
  <c r="F21" i="1"/>
  <c r="B17" i="1"/>
  <c r="B18" i="1"/>
  <c r="B19" i="1"/>
  <c r="B20" i="1"/>
  <c r="B21" i="1"/>
  <c r="B16" i="1"/>
  <c r="B15" i="1"/>
  <c r="F12" i="1"/>
  <c r="F13" i="1"/>
  <c r="F14" i="1"/>
  <c r="C12" i="1"/>
  <c r="C13" i="1"/>
  <c r="C14" i="1"/>
  <c r="B12" i="1"/>
  <c r="B13" i="1"/>
  <c r="B14" i="1"/>
  <c r="C10" i="1"/>
  <c r="C11" i="1"/>
  <c r="B10" i="1"/>
  <c r="B11" i="1"/>
</calcChain>
</file>

<file path=xl/sharedStrings.xml><?xml version="1.0" encoding="utf-8"?>
<sst xmlns="http://schemas.openxmlformats.org/spreadsheetml/2006/main" count="35" uniqueCount="27">
  <si>
    <t>7 кл.</t>
  </si>
  <si>
    <t>8 кл.</t>
  </si>
  <si>
    <t>9 кл.</t>
  </si>
  <si>
    <t>10 кл.</t>
  </si>
  <si>
    <t>11 кл.</t>
  </si>
  <si>
    <t>Всего</t>
  </si>
  <si>
    <t>максимальное кол-во победителей и призеров</t>
  </si>
  <si>
    <t>реальное кол-во</t>
  </si>
  <si>
    <t>№ п/п</t>
  </si>
  <si>
    <t>Класс 
(литер не указывать)</t>
  </si>
  <si>
    <t>Макс. сумма баллов</t>
  </si>
  <si>
    <t>Набранная сумма баллов</t>
  </si>
  <si>
    <t>Победители, призеры
25% от общего кол-ва участников в параллели, если набранные ими баллы больше половины максимально возможных</t>
  </si>
  <si>
    <t>Время начала и окончания олимпиады</t>
  </si>
  <si>
    <t>5 кл.</t>
  </si>
  <si>
    <t>6 кл.</t>
  </si>
  <si>
    <t>Фамилия Имя Отчество обучающегося (полностью в одну строку)</t>
  </si>
  <si>
    <t>призер</t>
  </si>
  <si>
    <t xml:space="preserve"> 
  </t>
  </si>
  <si>
    <t>Протокол школьного этапа всероссийской олимпиады школьников
 по  математике  "30" сентября 2020 г.                                                                                                                          Образовательная организация:МАОУ "Бугалышская СОШ"</t>
  </si>
  <si>
    <t>10.00 - 11.30</t>
  </si>
  <si>
    <t>Ахметшина Газиза Гильмияновна</t>
  </si>
  <si>
    <t>Имаева Светлана Алексеевна</t>
  </si>
  <si>
    <t>И.О.директора ОО: Мишкина Т.В.</t>
  </si>
  <si>
    <t>Жюри: Имаева С.А., Ахметшина Г.Г., Шутылева А.П.</t>
  </si>
  <si>
    <t>победитель</t>
  </si>
  <si>
    <t>Фамилия Имя Отчество                            педагога   (полностью в одну строку)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</si>
</sst>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sz val="8"/>
      <name val="Calibri"/>
      <family val="2"/>
      <charset val="204"/>
    </font>
    <font>
      <sz val="12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0" fillId="0" borderId="0" xfId="0" applyBorder="1" applyAlignment="1">
      <alignment vertical="top" wrapText="1"/>
    </xf>
    <xf numFmtId="0" fontId="0" fillId="0" borderId="0" xfId="0" applyBorder="1"/>
    <xf numFmtId="0" fontId="4" fillId="0" borderId="0" xfId="0" applyFont="1" applyAlignment="1">
      <alignment horizontal="center"/>
    </xf>
    <xf numFmtId="0" fontId="4" fillId="0" borderId="0" xfId="0" applyFont="1"/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7" fillId="2" borderId="1" xfId="0" applyFont="1" applyFill="1" applyBorder="1" applyAlignment="1">
      <alignment horizontal="center" vertical="top" wrapText="1"/>
    </xf>
    <xf numFmtId="0" fontId="7" fillId="0" borderId="0" xfId="0" applyFont="1"/>
    <xf numFmtId="0" fontId="3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4" fillId="0" borderId="0" xfId="0" applyFont="1" applyBorder="1"/>
    <xf numFmtId="0" fontId="4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0" fillId="0" borderId="3" xfId="0" applyBorder="1" applyAlignment="1"/>
    <xf numFmtId="0" fontId="0" fillId="0" borderId="4" xfId="0" applyBorder="1" applyAlignment="1"/>
    <xf numFmtId="0" fontId="4" fillId="0" borderId="0" xfId="0" applyFont="1" applyAlignment="1">
      <alignment horizontal="left"/>
    </xf>
    <xf numFmtId="0" fontId="6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top"/>
    </xf>
    <xf numFmtId="0" fontId="3" fillId="0" borderId="0" xfId="0" applyFont="1" applyAlignment="1">
      <alignment horizontal="right" vertical="top" wrapText="1"/>
    </xf>
    <xf numFmtId="0" fontId="9" fillId="0" borderId="0" xfId="0" applyFont="1" applyFill="1" applyBorder="1"/>
    <xf numFmtId="0" fontId="8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0" fontId="9" fillId="0" borderId="1" xfId="0" applyFont="1" applyBorder="1"/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wrapText="1"/>
    </xf>
    <xf numFmtId="0" fontId="9" fillId="0" borderId="1" xfId="0" applyFont="1" applyFill="1" applyBorder="1"/>
    <xf numFmtId="0" fontId="8" fillId="0" borderId="1" xfId="0" applyFont="1" applyBorder="1" applyAlignment="1">
      <alignment horizontal="center"/>
    </xf>
    <xf numFmtId="0" fontId="8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6F61~1/AppData/Local/Temp/Rar$DIa0.041/%20%20&#1056;&#1077;&#1081;&#1090;&#1080;&#1085;&#1075;%20%20&#1084;&#1072;&#1090;&#1077;&#1084;&#1072;&#1090;&#1080;&#1082;&#107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5 кл."/>
      <sheetName val="6 кл."/>
      <sheetName val="7 кл. "/>
      <sheetName val="8 кл."/>
      <sheetName val="9 кл. "/>
      <sheetName val="10 кл. "/>
      <sheetName val="11 кл. "/>
    </sheetNames>
    <sheetDataSet>
      <sheetData sheetId="0">
        <row r="6">
          <cell r="B6" t="str">
            <v>Абзалов Ранил Русланович</v>
          </cell>
          <cell r="C6" t="str">
            <v>Имаева Светлана Алексеевна</v>
          </cell>
        </row>
        <row r="7">
          <cell r="B7" t="str">
            <v>Юсупов Айнур Дамирьянович</v>
          </cell>
          <cell r="C7" t="str">
            <v>Имаева Светлана Алексеевна</v>
          </cell>
        </row>
      </sheetData>
      <sheetData sheetId="1">
        <row r="6">
          <cell r="B6" t="str">
            <v>Мишкин Данил Александрович</v>
          </cell>
          <cell r="C6" t="str">
            <v>Ахметшина Газиза Гильмияновна</v>
          </cell>
          <cell r="D6">
            <v>5</v>
          </cell>
        </row>
        <row r="7">
          <cell r="B7" t="str">
            <v>Шаяхматов Дамир Илмирович</v>
          </cell>
          <cell r="C7" t="str">
            <v>Ахметшина Газиза Гильмияновна</v>
          </cell>
          <cell r="D7">
            <v>1</v>
          </cell>
        </row>
        <row r="8">
          <cell r="B8" t="str">
            <v>Гималиев Ранил Рифнурович</v>
          </cell>
          <cell r="C8" t="str">
            <v>Ахметшина Газиза Гильмияновна</v>
          </cell>
          <cell r="D8">
            <v>0</v>
          </cell>
        </row>
      </sheetData>
      <sheetData sheetId="2">
        <row r="6">
          <cell r="B6" t="str">
            <v>Ярмышев Руслан Владимирович</v>
          </cell>
        </row>
      </sheetData>
      <sheetData sheetId="3">
        <row r="6">
          <cell r="B6" t="str">
            <v>Фаткиева Диана Эльдаровна</v>
          </cell>
        </row>
      </sheetData>
      <sheetData sheetId="4">
        <row r="6">
          <cell r="B6" t="str">
            <v>Яникиев Роман Павлович</v>
          </cell>
          <cell r="D6">
            <v>20</v>
          </cell>
        </row>
        <row r="7">
          <cell r="B7" t="str">
            <v>Гущин Артем Вячеславович</v>
          </cell>
          <cell r="D7">
            <v>10</v>
          </cell>
        </row>
        <row r="8">
          <cell r="B8" t="str">
            <v>Кильдиярова Варвара Павловна</v>
          </cell>
          <cell r="D8">
            <v>8</v>
          </cell>
        </row>
        <row r="9">
          <cell r="B9" t="str">
            <v>Гумаров Радмир Дамирович</v>
          </cell>
          <cell r="D9">
            <v>4</v>
          </cell>
        </row>
        <row r="10">
          <cell r="B10" t="str">
            <v>Шутылев Сергей Николаевич</v>
          </cell>
          <cell r="D10">
            <v>4</v>
          </cell>
        </row>
      </sheetData>
      <sheetData sheetId="5"/>
      <sheetData sheetId="6">
        <row r="6">
          <cell r="B6" t="str">
            <v>Губанов Иван Александрович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6"/>
  <sheetViews>
    <sheetView tabSelected="1" view="pageBreakPreview" zoomScale="90" zoomScaleSheetLayoutView="90" workbookViewId="0">
      <selection activeCell="E25" sqref="E25"/>
    </sheetView>
  </sheetViews>
  <sheetFormatPr defaultRowHeight="15" x14ac:dyDescent="0.25"/>
  <cols>
    <col min="1" max="1" width="7.5703125" customWidth="1"/>
    <col min="2" max="2" width="31.5703125" customWidth="1"/>
    <col min="3" max="3" width="34.42578125" style="1" customWidth="1"/>
    <col min="4" max="4" width="18" style="1" customWidth="1"/>
    <col min="5" max="5" width="18.5703125" style="1" customWidth="1"/>
    <col min="6" max="6" width="18" style="1" customWidth="1"/>
    <col min="7" max="7" width="17.85546875" style="1" customWidth="1"/>
    <col min="8" max="8" width="12.140625" style="1" customWidth="1"/>
    <col min="9" max="9" width="13.5703125" style="1" customWidth="1"/>
    <col min="10" max="11" width="9.140625" hidden="1" customWidth="1"/>
  </cols>
  <sheetData>
    <row r="1" spans="1:11" ht="18.75" customHeight="1" x14ac:dyDescent="0.25">
      <c r="C1" s="5"/>
      <c r="D1" s="5"/>
      <c r="E1" s="5"/>
      <c r="F1" s="5"/>
      <c r="G1" s="25" t="s">
        <v>18</v>
      </c>
      <c r="H1" s="25"/>
      <c r="I1" s="25"/>
      <c r="J1" s="25"/>
      <c r="K1" s="25"/>
    </row>
    <row r="2" spans="1:11" ht="58.5" customHeight="1" x14ac:dyDescent="0.25">
      <c r="C2" s="23" t="s">
        <v>19</v>
      </c>
      <c r="D2" s="24"/>
      <c r="E2" s="24"/>
      <c r="F2" s="24"/>
      <c r="G2" s="24"/>
      <c r="H2" s="24"/>
      <c r="I2" s="24"/>
      <c r="J2" s="6"/>
      <c r="K2" s="6"/>
    </row>
    <row r="3" spans="1:11" ht="45" customHeight="1" x14ac:dyDescent="0.25">
      <c r="B3" s="19" t="s">
        <v>13</v>
      </c>
      <c r="C3" s="7" t="s">
        <v>20</v>
      </c>
      <c r="D3" s="20"/>
      <c r="E3" s="21"/>
      <c r="F3" s="21"/>
      <c r="G3" s="21"/>
      <c r="H3" s="21"/>
      <c r="I3" s="5"/>
      <c r="J3" s="6"/>
      <c r="K3" s="6"/>
    </row>
    <row r="4" spans="1:11" x14ac:dyDescent="0.25">
      <c r="A4" s="7" t="s">
        <v>14</v>
      </c>
      <c r="B4" s="7" t="s">
        <v>15</v>
      </c>
      <c r="C4" s="7" t="s">
        <v>0</v>
      </c>
      <c r="D4" s="7" t="s">
        <v>1</v>
      </c>
      <c r="E4" s="7" t="s">
        <v>2</v>
      </c>
      <c r="F4" s="7" t="s">
        <v>3</v>
      </c>
      <c r="G4" s="7" t="s">
        <v>4</v>
      </c>
      <c r="H4" s="7" t="s">
        <v>5</v>
      </c>
      <c r="I4" s="5"/>
      <c r="J4" s="6"/>
      <c r="K4" s="6"/>
    </row>
    <row r="5" spans="1:11" x14ac:dyDescent="0.25">
      <c r="A5" s="7">
        <v>2</v>
      </c>
      <c r="B5" s="7">
        <v>3</v>
      </c>
      <c r="C5" s="7">
        <v>1</v>
      </c>
      <c r="D5" s="8">
        <v>1</v>
      </c>
      <c r="E5" s="8">
        <v>5</v>
      </c>
      <c r="F5" s="8">
        <v>0</v>
      </c>
      <c r="G5" s="8">
        <v>1</v>
      </c>
      <c r="H5" s="8">
        <v>13</v>
      </c>
      <c r="I5" s="5"/>
      <c r="J5" s="6"/>
      <c r="K5" s="6"/>
    </row>
    <row r="6" spans="1:11" s="2" customFormat="1" ht="56.25" customHeight="1" x14ac:dyDescent="0.2">
      <c r="A6" s="9">
        <v>1</v>
      </c>
      <c r="B6" s="9">
        <v>1</v>
      </c>
      <c r="C6" s="9">
        <v>1</v>
      </c>
      <c r="D6" s="9">
        <v>1</v>
      </c>
      <c r="E6" s="9">
        <v>2</v>
      </c>
      <c r="F6" s="9">
        <v>0</v>
      </c>
      <c r="G6" s="9">
        <v>1</v>
      </c>
      <c r="H6" s="9">
        <v>13</v>
      </c>
      <c r="I6" s="9" t="s">
        <v>6</v>
      </c>
      <c r="J6" s="10"/>
      <c r="K6" s="10"/>
    </row>
    <row r="7" spans="1:11" s="2" customFormat="1" ht="32.25" customHeight="1" x14ac:dyDescent="0.2">
      <c r="A7" s="9">
        <v>0</v>
      </c>
      <c r="B7" s="9">
        <v>1</v>
      </c>
      <c r="C7" s="9">
        <v>1</v>
      </c>
      <c r="D7" s="9">
        <v>1</v>
      </c>
      <c r="E7" s="9">
        <v>1</v>
      </c>
      <c r="F7" s="9">
        <v>0</v>
      </c>
      <c r="G7" s="9">
        <v>0</v>
      </c>
      <c r="H7" s="9">
        <v>4</v>
      </c>
      <c r="I7" s="9" t="s">
        <v>7</v>
      </c>
      <c r="J7" s="10"/>
      <c r="K7" s="10"/>
    </row>
    <row r="8" spans="1:11" ht="0.75" customHeight="1" x14ac:dyDescent="0.25">
      <c r="C8" s="11"/>
      <c r="D8" s="5"/>
      <c r="E8" s="5"/>
      <c r="F8" s="5"/>
      <c r="G8" s="5"/>
      <c r="H8" s="5"/>
      <c r="I8" s="11"/>
      <c r="J8" s="6"/>
      <c r="K8" s="6"/>
    </row>
    <row r="9" spans="1:11" s="3" customFormat="1" ht="142.5" customHeight="1" x14ac:dyDescent="0.25">
      <c r="A9" s="12" t="s">
        <v>8</v>
      </c>
      <c r="B9" s="12" t="s">
        <v>16</v>
      </c>
      <c r="C9" s="12" t="s">
        <v>26</v>
      </c>
      <c r="D9" s="12" t="s">
        <v>9</v>
      </c>
      <c r="E9" s="12" t="s">
        <v>10</v>
      </c>
      <c r="F9" s="12" t="s">
        <v>11</v>
      </c>
      <c r="G9" s="12" t="s">
        <v>12</v>
      </c>
      <c r="H9"/>
      <c r="I9"/>
      <c r="J9" s="13"/>
      <c r="K9" s="13"/>
    </row>
    <row r="10" spans="1:11" s="3" customFormat="1" ht="21" customHeight="1" x14ac:dyDescent="0.25">
      <c r="A10" s="28">
        <v>1</v>
      </c>
      <c r="B10" s="30" t="str">
        <f>'[1]5 кл.'!B6</f>
        <v>Абзалов Ранил Русланович</v>
      </c>
      <c r="C10" s="31" t="str">
        <f>'[1]5 кл.'!C6</f>
        <v>Имаева Светлана Алексеевна</v>
      </c>
      <c r="D10" s="32">
        <v>5</v>
      </c>
      <c r="E10" s="32">
        <v>8</v>
      </c>
      <c r="F10" s="33">
        <v>2</v>
      </c>
      <c r="G10" s="28"/>
      <c r="H10"/>
      <c r="I10"/>
      <c r="J10" s="13"/>
      <c r="K10" s="13"/>
    </row>
    <row r="11" spans="1:11" s="3" customFormat="1" ht="21" customHeight="1" x14ac:dyDescent="0.25">
      <c r="A11" s="28">
        <v>2</v>
      </c>
      <c r="B11" s="30" t="str">
        <f>'[1]5 кл.'!B7</f>
        <v>Юсупов Айнур Дамирьянович</v>
      </c>
      <c r="C11" s="31" t="str">
        <f>'[1]5 кл.'!C7</f>
        <v>Имаева Светлана Алексеевна</v>
      </c>
      <c r="D11" s="32">
        <v>5</v>
      </c>
      <c r="E11" s="32">
        <v>8</v>
      </c>
      <c r="F11" s="33">
        <v>3</v>
      </c>
      <c r="G11" s="28"/>
      <c r="H11"/>
      <c r="I11"/>
      <c r="J11" s="13"/>
      <c r="K11" s="13"/>
    </row>
    <row r="12" spans="1:11" s="3" customFormat="1" ht="21" customHeight="1" x14ac:dyDescent="0.25">
      <c r="A12" s="28">
        <v>3</v>
      </c>
      <c r="B12" s="30" t="str">
        <f>'[1]6 кл.'!B6</f>
        <v>Мишкин Данил Александрович</v>
      </c>
      <c r="C12" s="31" t="str">
        <f>'[1]6 кл.'!C6</f>
        <v>Ахметшина Газиза Гильмияновна</v>
      </c>
      <c r="D12" s="32">
        <v>6</v>
      </c>
      <c r="E12" s="32">
        <v>8</v>
      </c>
      <c r="F12" s="33">
        <f>'[1]6 кл.'!D6</f>
        <v>5</v>
      </c>
      <c r="G12" s="28" t="s">
        <v>17</v>
      </c>
      <c r="H12"/>
      <c r="I12"/>
      <c r="J12" s="13"/>
      <c r="K12" s="13"/>
    </row>
    <row r="13" spans="1:11" s="3" customFormat="1" ht="21" customHeight="1" x14ac:dyDescent="0.25">
      <c r="A13" s="28">
        <v>4</v>
      </c>
      <c r="B13" s="30" t="str">
        <f>'[1]6 кл.'!B7</f>
        <v>Шаяхматов Дамир Илмирович</v>
      </c>
      <c r="C13" s="31" t="str">
        <f>'[1]6 кл.'!C7</f>
        <v>Ахметшина Газиза Гильмияновна</v>
      </c>
      <c r="D13" s="32">
        <v>6</v>
      </c>
      <c r="E13" s="32">
        <v>8</v>
      </c>
      <c r="F13" s="33">
        <f>'[1]6 кл.'!D7</f>
        <v>1</v>
      </c>
      <c r="G13" s="28"/>
      <c r="H13"/>
      <c r="I13"/>
      <c r="J13" s="13"/>
      <c r="K13" s="13"/>
    </row>
    <row r="14" spans="1:11" s="3" customFormat="1" ht="17.25" customHeight="1" x14ac:dyDescent="0.25">
      <c r="A14" s="28">
        <v>5</v>
      </c>
      <c r="B14" s="30" t="str">
        <f>'[1]6 кл.'!B8</f>
        <v>Гималиев Ранил Рифнурович</v>
      </c>
      <c r="C14" s="34" t="str">
        <f>'[1]6 кл.'!C8</f>
        <v>Ахметшина Газиза Гильмияновна</v>
      </c>
      <c r="D14" s="32">
        <v>6</v>
      </c>
      <c r="E14" s="32">
        <v>8</v>
      </c>
      <c r="F14" s="34">
        <f>'[1]6 кл.'!D8</f>
        <v>0</v>
      </c>
      <c r="G14" s="28"/>
      <c r="H14"/>
      <c r="I14"/>
      <c r="J14" s="13"/>
      <c r="K14" s="13"/>
    </row>
    <row r="15" spans="1:11" s="3" customFormat="1" ht="17.25" customHeight="1" x14ac:dyDescent="0.25">
      <c r="A15" s="28">
        <v>6</v>
      </c>
      <c r="B15" s="30" t="str">
        <f>'[1]7 кл. '!$B$6</f>
        <v>Ярмышев Руслан Владимирович</v>
      </c>
      <c r="C15" s="34" t="s">
        <v>21</v>
      </c>
      <c r="D15" s="32">
        <v>7</v>
      </c>
      <c r="E15" s="28">
        <v>8</v>
      </c>
      <c r="F15" s="34">
        <v>5</v>
      </c>
      <c r="G15" s="28" t="s">
        <v>17</v>
      </c>
      <c r="H15"/>
      <c r="I15"/>
      <c r="J15" s="13"/>
      <c r="K15" s="13"/>
    </row>
    <row r="16" spans="1:11" s="3" customFormat="1" ht="17.25" customHeight="1" x14ac:dyDescent="0.25">
      <c r="A16" s="28">
        <v>7</v>
      </c>
      <c r="B16" s="30" t="str">
        <f>'[1]8 кл.'!$B$6</f>
        <v>Фаткиева Диана Эльдаровна</v>
      </c>
      <c r="C16" s="34" t="s">
        <v>22</v>
      </c>
      <c r="D16" s="32">
        <v>8</v>
      </c>
      <c r="E16" s="28">
        <v>24</v>
      </c>
      <c r="F16" s="34">
        <v>16</v>
      </c>
      <c r="G16" s="28" t="s">
        <v>17</v>
      </c>
      <c r="H16"/>
      <c r="I16"/>
      <c r="J16" s="13"/>
      <c r="K16" s="13"/>
    </row>
    <row r="17" spans="1:13" s="3" customFormat="1" ht="17.25" customHeight="1" x14ac:dyDescent="0.25">
      <c r="A17" s="28">
        <v>8</v>
      </c>
      <c r="B17" s="30" t="str">
        <f>'[1]9 кл. '!B6</f>
        <v>Яникиев Роман Павлович</v>
      </c>
      <c r="C17" s="34" t="s">
        <v>22</v>
      </c>
      <c r="D17" s="32">
        <v>9</v>
      </c>
      <c r="E17" s="28">
        <v>24</v>
      </c>
      <c r="F17" s="34">
        <f>'[1]9 кл. '!D6</f>
        <v>20</v>
      </c>
      <c r="G17" s="28" t="s">
        <v>25</v>
      </c>
      <c r="H17"/>
      <c r="I17"/>
      <c r="J17" s="13"/>
      <c r="K17" s="13"/>
    </row>
    <row r="18" spans="1:13" s="3" customFormat="1" ht="17.25" customHeight="1" x14ac:dyDescent="0.25">
      <c r="A18" s="28">
        <v>9</v>
      </c>
      <c r="B18" s="30" t="str">
        <f>'[1]9 кл. '!B7</f>
        <v>Гущин Артем Вячеславович</v>
      </c>
      <c r="C18" s="34" t="s">
        <v>22</v>
      </c>
      <c r="D18" s="32">
        <v>9</v>
      </c>
      <c r="E18" s="28">
        <v>24</v>
      </c>
      <c r="F18" s="34">
        <f>'[1]9 кл. '!D7</f>
        <v>10</v>
      </c>
      <c r="G18" s="28"/>
      <c r="H18"/>
      <c r="I18"/>
      <c r="J18" s="13"/>
      <c r="K18" s="13"/>
    </row>
    <row r="19" spans="1:13" s="3" customFormat="1" ht="17.25" customHeight="1" x14ac:dyDescent="0.25">
      <c r="A19" s="28">
        <v>10</v>
      </c>
      <c r="B19" s="30" t="str">
        <f>'[1]9 кл. '!B8</f>
        <v>Кильдиярова Варвара Павловна</v>
      </c>
      <c r="C19" s="34" t="s">
        <v>22</v>
      </c>
      <c r="D19" s="32">
        <v>9</v>
      </c>
      <c r="E19" s="28">
        <v>24</v>
      </c>
      <c r="F19" s="34">
        <f>'[1]9 кл. '!D8</f>
        <v>8</v>
      </c>
      <c r="G19" s="28"/>
      <c r="H19"/>
      <c r="I19"/>
      <c r="J19" s="13"/>
      <c r="K19" s="13"/>
    </row>
    <row r="20" spans="1:13" s="3" customFormat="1" ht="17.25" customHeight="1" x14ac:dyDescent="0.25">
      <c r="A20" s="28">
        <v>11</v>
      </c>
      <c r="B20" s="30" t="str">
        <f>'[1]9 кл. '!B9</f>
        <v>Гумаров Радмир Дамирович</v>
      </c>
      <c r="C20" s="34" t="s">
        <v>22</v>
      </c>
      <c r="D20" s="32">
        <v>9</v>
      </c>
      <c r="E20" s="28">
        <v>24</v>
      </c>
      <c r="F20" s="34">
        <f>'[1]9 кл. '!D9</f>
        <v>4</v>
      </c>
      <c r="G20" s="28"/>
      <c r="H20"/>
      <c r="I20"/>
      <c r="J20" s="13"/>
      <c r="K20" s="13"/>
    </row>
    <row r="21" spans="1:13" s="3" customFormat="1" ht="17.25" customHeight="1" x14ac:dyDescent="0.25">
      <c r="A21" s="28">
        <v>12</v>
      </c>
      <c r="B21" s="30" t="str">
        <f>'[1]9 кл. '!B10</f>
        <v>Шутылев Сергей Николаевич</v>
      </c>
      <c r="C21" s="34" t="s">
        <v>22</v>
      </c>
      <c r="D21" s="32">
        <v>9</v>
      </c>
      <c r="E21" s="28">
        <v>24</v>
      </c>
      <c r="F21" s="34">
        <f>'[1]9 кл. '!D10</f>
        <v>4</v>
      </c>
      <c r="G21" s="28"/>
      <c r="H21"/>
      <c r="I21"/>
      <c r="J21" s="13"/>
      <c r="K21" s="13"/>
    </row>
    <row r="22" spans="1:13" s="4" customFormat="1" ht="15.75" x14ac:dyDescent="0.25">
      <c r="A22" s="29">
        <v>13</v>
      </c>
      <c r="B22" s="35" t="str">
        <f>'[1]11 кл. '!$B$6</f>
        <v>Губанов Иван Александрович</v>
      </c>
      <c r="C22" s="36" t="s">
        <v>22</v>
      </c>
      <c r="D22" s="34">
        <v>11</v>
      </c>
      <c r="E22" s="34">
        <v>24</v>
      </c>
      <c r="F22" s="34">
        <v>8</v>
      </c>
      <c r="G22" s="34"/>
      <c r="H22" s="17"/>
      <c r="I22" s="6"/>
      <c r="J22" s="14"/>
      <c r="K22" s="14"/>
    </row>
    <row r="23" spans="1:13" s="4" customFormat="1" x14ac:dyDescent="0.25">
      <c r="B23" s="22"/>
      <c r="C23" s="5"/>
      <c r="D23" s="17"/>
      <c r="E23" s="17"/>
      <c r="F23" s="18"/>
      <c r="G23" s="17"/>
      <c r="H23" s="17"/>
      <c r="I23" s="6"/>
      <c r="J23" s="14"/>
      <c r="K23" s="14"/>
    </row>
    <row r="24" spans="1:13" ht="15.75" x14ac:dyDescent="0.25">
      <c r="B24" s="37" t="s">
        <v>23</v>
      </c>
      <c r="C24" s="27"/>
      <c r="D24" s="17"/>
      <c r="E24" s="17"/>
      <c r="F24" s="18"/>
      <c r="G24" s="17"/>
      <c r="H24" s="17"/>
      <c r="I24" s="6"/>
      <c r="J24" s="6"/>
      <c r="K24" s="6"/>
      <c r="M24" s="16"/>
    </row>
    <row r="25" spans="1:13" ht="15.75" x14ac:dyDescent="0.25">
      <c r="B25" s="26" t="s">
        <v>24</v>
      </c>
      <c r="C25" s="27"/>
      <c r="D25" s="17"/>
      <c r="E25" s="17"/>
      <c r="F25" s="18"/>
      <c r="G25" s="17"/>
      <c r="H25" s="17"/>
      <c r="I25" s="6"/>
      <c r="J25" s="6"/>
      <c r="K25" s="6"/>
    </row>
    <row r="26" spans="1:13" ht="1.5" customHeight="1" x14ac:dyDescent="0.25">
      <c r="C26" s="5"/>
      <c r="D26" s="17"/>
      <c r="E26" s="17"/>
      <c r="F26" s="18"/>
      <c r="G26" s="17"/>
      <c r="H26" s="17"/>
      <c r="I26" s="6"/>
      <c r="J26" s="6"/>
      <c r="K26" s="6"/>
    </row>
    <row r="27" spans="1:13" ht="0.75" hidden="1" customHeight="1" x14ac:dyDescent="0.25">
      <c r="C27" s="5"/>
      <c r="D27" s="5"/>
      <c r="E27" s="5"/>
      <c r="F27" s="5"/>
      <c r="G27" s="5"/>
      <c r="H27" s="5"/>
      <c r="I27" s="5"/>
      <c r="J27" s="6"/>
      <c r="K27" s="6"/>
    </row>
    <row r="28" spans="1:13" hidden="1" x14ac:dyDescent="0.25">
      <c r="C28" s="5"/>
      <c r="D28" s="5"/>
      <c r="E28" s="5"/>
      <c r="F28" s="5"/>
      <c r="G28" s="5"/>
      <c r="H28" s="5"/>
      <c r="I28" s="5"/>
      <c r="J28" s="6"/>
      <c r="K28" s="6"/>
    </row>
    <row r="29" spans="1:13" hidden="1" x14ac:dyDescent="0.25">
      <c r="C29" s="5"/>
      <c r="E29" s="5"/>
      <c r="F29" s="5"/>
      <c r="G29" s="5"/>
      <c r="H29" s="5"/>
      <c r="I29" s="5"/>
      <c r="J29" s="6"/>
      <c r="K29" s="6"/>
    </row>
    <row r="30" spans="1:13" hidden="1" x14ac:dyDescent="0.25">
      <c r="C30" s="5"/>
      <c r="D30" s="5"/>
      <c r="E30" s="5"/>
      <c r="F30" s="5"/>
      <c r="G30" s="5"/>
      <c r="H30" s="5"/>
      <c r="I30" s="5"/>
      <c r="J30" s="6"/>
      <c r="K30" s="6"/>
    </row>
    <row r="31" spans="1:13" hidden="1" x14ac:dyDescent="0.25">
      <c r="C31" s="5"/>
      <c r="D31" s="5"/>
      <c r="E31" s="5"/>
      <c r="F31" s="5"/>
      <c r="G31" s="5"/>
      <c r="H31" s="5"/>
      <c r="I31" s="5"/>
      <c r="J31" s="6"/>
      <c r="K31" s="6"/>
    </row>
    <row r="32" spans="1:13" hidden="1" x14ac:dyDescent="0.25">
      <c r="C32" s="5"/>
      <c r="D32" s="5"/>
      <c r="E32" s="5"/>
      <c r="F32" s="5"/>
      <c r="G32" s="5"/>
      <c r="H32" s="5"/>
      <c r="I32" s="5"/>
      <c r="J32" s="6"/>
      <c r="K32" s="6"/>
    </row>
    <row r="33" spans="3:11" x14ac:dyDescent="0.25">
      <c r="C33" s="5"/>
      <c r="D33" s="5"/>
      <c r="E33" s="5"/>
      <c r="F33" s="5"/>
      <c r="G33" s="5"/>
      <c r="H33" s="5"/>
      <c r="I33" s="5"/>
      <c r="J33" s="6"/>
      <c r="K33" s="6"/>
    </row>
    <row r="34" spans="3:11" x14ac:dyDescent="0.25">
      <c r="C34" s="5"/>
      <c r="E34" s="5"/>
      <c r="F34" s="5"/>
      <c r="G34" s="5"/>
      <c r="H34" s="5"/>
      <c r="I34" s="5"/>
      <c r="J34" s="6"/>
      <c r="K34" s="6"/>
    </row>
    <row r="35" spans="3:11" x14ac:dyDescent="0.25">
      <c r="C35" s="5"/>
      <c r="D35" s="5"/>
      <c r="E35" s="5"/>
      <c r="F35" s="15"/>
      <c r="G35" s="5"/>
      <c r="H35" s="5"/>
      <c r="I35" s="5"/>
      <c r="J35" s="6"/>
      <c r="K35" s="6"/>
    </row>
    <row r="36" spans="3:11" x14ac:dyDescent="0.25">
      <c r="C36" s="5"/>
      <c r="D36" s="5"/>
      <c r="E36" s="5"/>
      <c r="F36" s="6"/>
      <c r="G36" s="5"/>
      <c r="H36" s="5"/>
      <c r="I36" s="5"/>
      <c r="J36" s="6"/>
      <c r="K36" s="6"/>
    </row>
  </sheetData>
  <mergeCells count="2">
    <mergeCell ref="C2:I2"/>
    <mergeCell ref="G1:K1"/>
  </mergeCells>
  <phoneticPr fontId="2" type="noConversion"/>
  <pageMargins left="0.25" right="0.25" top="0.75" bottom="0.75" header="0.3" footer="0.3"/>
  <pageSetup paperSize="9" scale="75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2013-12-06T08:15:51Z</cp:lastPrinted>
  <dcterms:created xsi:type="dcterms:W3CDTF">2006-09-28T05:33:49Z</dcterms:created>
  <dcterms:modified xsi:type="dcterms:W3CDTF">2020-10-01T08:13:06Z</dcterms:modified>
</cp:coreProperties>
</file>